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SS186-088\Desktop\"/>
    </mc:Choice>
  </mc:AlternateContent>
  <xr:revisionPtr revIDLastSave="0" documentId="13_ncr:1_{0476E220-1BBC-4620-BD75-50FE649DBDAA}" xr6:coauthVersionLast="47" xr6:coauthVersionMax="47" xr10:uidLastSave="{00000000-0000-0000-0000-000000000000}"/>
  <bookViews>
    <workbookView xWindow="2235" yWindow="75" windowWidth="19755" windowHeight="15465" xr2:uid="{00000000-000D-0000-FFFF-FFFF00000000}"/>
  </bookViews>
  <sheets>
    <sheet name="Sheet1" sheetId="1" r:id="rId1"/>
    <sheet name="遺族年金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1" i="1" l="1"/>
  <c r="D22" i="1" s="1"/>
</calcChain>
</file>

<file path=xl/sharedStrings.xml><?xml version="1.0" encoding="utf-8"?>
<sst xmlns="http://schemas.openxmlformats.org/spreadsheetml/2006/main" count="38" uniqueCount="34">
  <si>
    <t>収入</t>
    <rPh sb="0" eb="2">
      <t>シュウニュウ</t>
    </rPh>
    <phoneticPr fontId="1"/>
  </si>
  <si>
    <t>遺族年金</t>
    <rPh sb="0" eb="2">
      <t>イゾク</t>
    </rPh>
    <rPh sb="2" eb="4">
      <t>ネンキン</t>
    </rPh>
    <phoneticPr fontId="1"/>
  </si>
  <si>
    <t>会社からの保障（補償）</t>
    <rPh sb="0" eb="2">
      <t>カイシャ</t>
    </rPh>
    <rPh sb="5" eb="7">
      <t>ホショウ</t>
    </rPh>
    <rPh sb="8" eb="10">
      <t>ホショウ</t>
    </rPh>
    <phoneticPr fontId="1"/>
  </si>
  <si>
    <t>配偶者の収入</t>
    <rPh sb="0" eb="3">
      <t>ハイグウシャ</t>
    </rPh>
    <rPh sb="4" eb="6">
      <t>シュウニュウ</t>
    </rPh>
    <phoneticPr fontId="1"/>
  </si>
  <si>
    <t>項目</t>
    <rPh sb="0" eb="2">
      <t>コウモク</t>
    </rPh>
    <phoneticPr fontId="1"/>
  </si>
  <si>
    <t>計算式</t>
    <rPh sb="0" eb="3">
      <t>ケイサンシキ</t>
    </rPh>
    <phoneticPr fontId="1"/>
  </si>
  <si>
    <t>金額</t>
    <rPh sb="0" eb="2">
      <t>キンガク</t>
    </rPh>
    <phoneticPr fontId="1"/>
  </si>
  <si>
    <t>支出</t>
    <rPh sb="0" eb="2">
      <t>シシュツ</t>
    </rPh>
    <phoneticPr fontId="1"/>
  </si>
  <si>
    <t>基本生活費</t>
    <rPh sb="0" eb="2">
      <t>キホン</t>
    </rPh>
    <rPh sb="2" eb="5">
      <t>セイカツヒ</t>
    </rPh>
    <phoneticPr fontId="1"/>
  </si>
  <si>
    <t>住居費</t>
    <rPh sb="0" eb="3">
      <t>ジュウキョヒ</t>
    </rPh>
    <phoneticPr fontId="1"/>
  </si>
  <si>
    <t>子供の教育費</t>
    <rPh sb="0" eb="2">
      <t>コドモ</t>
    </rPh>
    <rPh sb="3" eb="6">
      <t>キョウイクヒ</t>
    </rPh>
    <phoneticPr fontId="1"/>
  </si>
  <si>
    <t>自動車関連</t>
    <rPh sb="0" eb="3">
      <t>ジドウシャ</t>
    </rPh>
    <rPh sb="3" eb="5">
      <t>カンレン</t>
    </rPh>
    <phoneticPr fontId="1"/>
  </si>
  <si>
    <t>保険料</t>
    <rPh sb="0" eb="2">
      <t>ホケン</t>
    </rPh>
    <rPh sb="2" eb="3">
      <t>リョウ</t>
    </rPh>
    <phoneticPr fontId="1"/>
  </si>
  <si>
    <t>その他収入</t>
    <rPh sb="2" eb="3">
      <t>タ</t>
    </rPh>
    <rPh sb="3" eb="5">
      <t>シュウニュウ</t>
    </rPh>
    <phoneticPr fontId="1"/>
  </si>
  <si>
    <t>その他支出</t>
    <rPh sb="2" eb="3">
      <t>タ</t>
    </rPh>
    <rPh sb="3" eb="5">
      <t>シシュツ</t>
    </rPh>
    <phoneticPr fontId="1"/>
  </si>
  <si>
    <t>備考</t>
    <rPh sb="0" eb="2">
      <t>ビコウ</t>
    </rPh>
    <phoneticPr fontId="1"/>
  </si>
  <si>
    <t>必要保障額の計算</t>
    <rPh sb="0" eb="2">
      <t>ヒツヨウ</t>
    </rPh>
    <rPh sb="2" eb="4">
      <t>ホショウ</t>
    </rPh>
    <rPh sb="4" eb="5">
      <t>ガク</t>
    </rPh>
    <rPh sb="6" eb="8">
      <t>ケイサン</t>
    </rPh>
    <phoneticPr fontId="1"/>
  </si>
  <si>
    <t>金融資産</t>
    <rPh sb="0" eb="2">
      <t>キンユウ</t>
    </rPh>
    <rPh sb="2" eb="4">
      <t>シサン</t>
    </rPh>
    <phoneticPr fontId="1"/>
  </si>
  <si>
    <t>預金、有価証券等</t>
    <rPh sb="0" eb="2">
      <t>ヨキン</t>
    </rPh>
    <rPh sb="3" eb="5">
      <t>ユウカ</t>
    </rPh>
    <rPh sb="5" eb="7">
      <t>ショウケン</t>
    </rPh>
    <rPh sb="7" eb="8">
      <t>ナド</t>
    </rPh>
    <phoneticPr fontId="1"/>
  </si>
  <si>
    <t>→保険金額の目安</t>
    <rPh sb="1" eb="4">
      <t>ホケンキン</t>
    </rPh>
    <rPh sb="4" eb="5">
      <t>ガク</t>
    </rPh>
    <rPh sb="6" eb="8">
      <t>メヤス</t>
    </rPh>
    <phoneticPr fontId="1"/>
  </si>
  <si>
    <t>（例）妻33歳、子3歳、夫＝会社員（平均標準報酬月額35万円）</t>
    <rPh sb="1" eb="2">
      <t>レイ</t>
    </rPh>
    <rPh sb="3" eb="4">
      <t>ツマ</t>
    </rPh>
    <rPh sb="6" eb="7">
      <t>サイ</t>
    </rPh>
    <rPh sb="8" eb="9">
      <t>コ</t>
    </rPh>
    <rPh sb="10" eb="11">
      <t>サイ</t>
    </rPh>
    <rPh sb="12" eb="13">
      <t>オット</t>
    </rPh>
    <rPh sb="14" eb="17">
      <t>カイシャイン</t>
    </rPh>
    <rPh sb="18" eb="20">
      <t>ヘイキン</t>
    </rPh>
    <rPh sb="20" eb="22">
      <t>ヒョウジュン</t>
    </rPh>
    <rPh sb="22" eb="24">
      <t>ホウシュウ</t>
    </rPh>
    <rPh sb="24" eb="26">
      <t>ゲツガク</t>
    </rPh>
    <rPh sb="28" eb="30">
      <t>マンエン</t>
    </rPh>
    <phoneticPr fontId="1"/>
  </si>
  <si>
    <t>家賃10万円×57年</t>
    <rPh sb="0" eb="2">
      <t>ヤチン</t>
    </rPh>
    <rPh sb="4" eb="6">
      <t>マンエン</t>
    </rPh>
    <rPh sb="9" eb="10">
      <t>ネン</t>
    </rPh>
    <phoneticPr fontId="1"/>
  </si>
  <si>
    <t>子供独立までの期間（19）年×240万円
妻一人の期間～90歳まで（38）年×180万円</t>
    <rPh sb="0" eb="2">
      <t>コドモ</t>
    </rPh>
    <rPh sb="2" eb="4">
      <t>ドクリツ</t>
    </rPh>
    <rPh sb="7" eb="9">
      <t>キカン</t>
    </rPh>
    <rPh sb="13" eb="14">
      <t>ネン</t>
    </rPh>
    <rPh sb="18" eb="20">
      <t>マンエン</t>
    </rPh>
    <rPh sb="21" eb="22">
      <t>ツマ</t>
    </rPh>
    <rPh sb="22" eb="24">
      <t>ヒトリ</t>
    </rPh>
    <rPh sb="25" eb="27">
      <t>キカン</t>
    </rPh>
    <rPh sb="30" eb="31">
      <t>サイ</t>
    </rPh>
    <rPh sb="37" eb="38">
      <t>ネン</t>
    </rPh>
    <rPh sb="42" eb="44">
      <t>マンエン</t>
    </rPh>
    <phoneticPr fontId="1"/>
  </si>
  <si>
    <t>幼稚園50万円×3年
小学校40万円×6年
中学校50万円×3年
高校50万円×3年
大学100万円×4年</t>
    <rPh sb="0" eb="3">
      <t>ヨウチエン</t>
    </rPh>
    <rPh sb="5" eb="7">
      <t>マンエン</t>
    </rPh>
    <rPh sb="9" eb="10">
      <t>ネン</t>
    </rPh>
    <rPh sb="11" eb="12">
      <t>ショウ</t>
    </rPh>
    <rPh sb="12" eb="14">
      <t>ガッコウ</t>
    </rPh>
    <rPh sb="16" eb="18">
      <t>マンエン</t>
    </rPh>
    <rPh sb="20" eb="21">
      <t>ネン</t>
    </rPh>
    <rPh sb="22" eb="25">
      <t>チュウガッコウ</t>
    </rPh>
    <rPh sb="27" eb="29">
      <t>マンエン</t>
    </rPh>
    <rPh sb="31" eb="32">
      <t>ネン</t>
    </rPh>
    <rPh sb="33" eb="35">
      <t>コウコウ</t>
    </rPh>
    <rPh sb="37" eb="39">
      <t>マンエン</t>
    </rPh>
    <rPh sb="41" eb="42">
      <t>ネン</t>
    </rPh>
    <rPh sb="43" eb="45">
      <t>ダイガク</t>
    </rPh>
    <rPh sb="48" eb="50">
      <t>マンエン</t>
    </rPh>
    <rPh sb="52" eb="53">
      <t>ネン</t>
    </rPh>
    <phoneticPr fontId="1"/>
  </si>
  <si>
    <t>年20万円×57年</t>
    <rPh sb="0" eb="1">
      <t>ネン</t>
    </rPh>
    <rPh sb="3" eb="5">
      <t>マンエン</t>
    </rPh>
    <rPh sb="8" eb="9">
      <t>ネン</t>
    </rPh>
    <phoneticPr fontId="1"/>
  </si>
  <si>
    <t>維持費15万円×42年（75歳まで）
車購入費200万円×6回</t>
    <rPh sb="0" eb="3">
      <t>イジヒ</t>
    </rPh>
    <rPh sb="5" eb="7">
      <t>マンエン</t>
    </rPh>
    <rPh sb="10" eb="11">
      <t>ネン</t>
    </rPh>
    <rPh sb="14" eb="15">
      <t>サイ</t>
    </rPh>
    <rPh sb="19" eb="20">
      <t>クルマ</t>
    </rPh>
    <rPh sb="20" eb="22">
      <t>コウニュウ</t>
    </rPh>
    <rPh sb="22" eb="23">
      <t>ヒ</t>
    </rPh>
    <rPh sb="26" eb="28">
      <t>マンエン</t>
    </rPh>
    <rPh sb="30" eb="31">
      <t>カイ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</si>
  <si>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</si>
  <si>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</si>
  <si>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必要保障額（支出－収入）</t>
    <rPh sb="0" eb="2">
      <t>ヒツヨウ</t>
    </rPh>
    <rPh sb="2" eb="4">
      <t>ホショウ</t>
    </rPh>
    <rPh sb="4" eb="5">
      <t>ガク</t>
    </rPh>
    <rPh sb="6" eb="8">
      <t>シシュツ</t>
    </rPh>
    <rPh sb="9" eb="11">
      <t>シュウニュウ</t>
    </rPh>
    <phoneticPr fontId="1"/>
  </si>
  <si>
    <r>
      <t>18歳までの子供2人の期間（</t>
    </r>
    <r>
      <rPr>
        <u/>
        <sz val="9"/>
        <color theme="3"/>
        <rFont val="游ゴシック"/>
        <family val="3"/>
        <charset val="128"/>
        <scheme val="minor"/>
      </rPr>
      <t>0</t>
    </r>
    <r>
      <rPr>
        <sz val="9"/>
        <color theme="3"/>
        <rFont val="游ゴシック"/>
        <family val="3"/>
        <charset val="128"/>
        <scheme val="minor"/>
      </rPr>
      <t>）年×160万円
18歳までの子供1人の期間（</t>
    </r>
    <r>
      <rPr>
        <u/>
        <sz val="9"/>
        <color theme="3"/>
        <rFont val="游ゴシック"/>
        <family val="3"/>
        <charset val="128"/>
        <scheme val="minor"/>
      </rPr>
      <t>15</t>
    </r>
    <r>
      <rPr>
        <sz val="9"/>
        <color theme="3"/>
        <rFont val="游ゴシック"/>
        <family val="3"/>
        <charset val="128"/>
        <scheme val="minor"/>
      </rPr>
      <t>）年×140万円
妻64歳までのうち18歳までの子供がいない期間（</t>
    </r>
    <r>
      <rPr>
        <u/>
        <sz val="9"/>
        <color theme="3"/>
        <rFont val="游ゴシック"/>
        <family val="3"/>
        <charset val="128"/>
        <scheme val="minor"/>
      </rPr>
      <t>17</t>
    </r>
    <r>
      <rPr>
        <sz val="9"/>
        <color theme="3"/>
        <rFont val="游ゴシック"/>
        <family val="3"/>
        <charset val="128"/>
        <scheme val="minor"/>
      </rPr>
      <t>）年×100万円
妻65歳以上～90歳まで（</t>
    </r>
    <r>
      <rPr>
        <u/>
        <sz val="9"/>
        <color theme="3"/>
        <rFont val="游ゴシック"/>
        <family val="3"/>
        <charset val="128"/>
        <scheme val="minor"/>
      </rPr>
      <t>25</t>
    </r>
    <r>
      <rPr>
        <sz val="9"/>
        <color theme="3"/>
        <rFont val="游ゴシック"/>
        <family val="3"/>
        <charset val="128"/>
        <scheme val="minor"/>
      </rPr>
      <t>）年×110万円</t>
    </r>
    <rPh sb="26" eb="27">
      <t>サイ</t>
    </rPh>
    <rPh sb="30" eb="32">
      <t>コドモ</t>
    </rPh>
    <rPh sb="33" eb="34">
      <t>ニン</t>
    </rPh>
    <rPh sb="35" eb="37">
      <t>キカン</t>
    </rPh>
    <rPh sb="41" eb="42">
      <t>ネン</t>
    </rPh>
    <rPh sb="46" eb="47">
      <t>マン</t>
    </rPh>
    <rPh sb="47" eb="48">
      <t>エン</t>
    </rPh>
    <rPh sb="49" eb="50">
      <t>ツマ</t>
    </rPh>
    <rPh sb="52" eb="53">
      <t>サイ</t>
    </rPh>
    <rPh sb="60" eb="61">
      <t>サイ</t>
    </rPh>
    <rPh sb="64" eb="66">
      <t>コドモ</t>
    </rPh>
    <rPh sb="70" eb="72">
      <t>キカン</t>
    </rPh>
    <rPh sb="76" eb="77">
      <t>ネン</t>
    </rPh>
    <rPh sb="81" eb="83">
      <t>マンエン</t>
    </rPh>
    <rPh sb="84" eb="85">
      <t>ツマ</t>
    </rPh>
    <rPh sb="87" eb="88">
      <t>サイ</t>
    </rPh>
    <rPh sb="88" eb="90">
      <t>イジョウ</t>
    </rPh>
    <rPh sb="93" eb="94">
      <t>サイ</t>
    </rPh>
    <rPh sb="100" eb="101">
      <t>ネン</t>
    </rPh>
    <rPh sb="105" eb="107">
      <t>マンエン</t>
    </rPh>
    <phoneticPr fontId="1"/>
  </si>
  <si>
    <t>弔慰金300万円
死亡退職金500万円</t>
    <rPh sb="0" eb="3">
      <t>チョウイキン</t>
    </rPh>
    <rPh sb="6" eb="8">
      <t>マンエン</t>
    </rPh>
    <rPh sb="9" eb="11">
      <t>シボウ</t>
    </rPh>
    <rPh sb="11" eb="14">
      <t>タイショクキン</t>
    </rPh>
    <rPh sb="17" eb="19">
      <t>マンエン</t>
    </rPh>
    <phoneticPr fontId="1"/>
  </si>
  <si>
    <t>年間300万円×25年</t>
    <rPh sb="0" eb="2">
      <t>ネンカン</t>
    </rPh>
    <rPh sb="5" eb="7">
      <t>マンエン</t>
    </rPh>
    <rPh sb="10" eb="11">
      <t>ネン</t>
    </rPh>
    <phoneticPr fontId="1"/>
  </si>
  <si>
    <t>遺族年金額（参考）</t>
    <rPh sb="0" eb="4">
      <t>イゾクネンキン</t>
    </rPh>
    <rPh sb="4" eb="5">
      <t>ガク</t>
    </rPh>
    <rPh sb="6" eb="8">
      <t>サンコウ</t>
    </rPh>
    <phoneticPr fontId="1"/>
  </si>
  <si>
    <t>自分でつくれるエクセル・ライフプラン表の入力シートにて参考値を紹介しています</t>
    <rPh sb="0" eb="2">
      <t>ジブン</t>
    </rPh>
    <rPh sb="18" eb="19">
      <t>ヒョウ</t>
    </rPh>
    <rPh sb="20" eb="22">
      <t>ニュウリョク</t>
    </rPh>
    <rPh sb="27" eb="30">
      <t>サンコウチ</t>
    </rPh>
    <rPh sb="31" eb="33">
      <t>ショウカイ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</si>
</sst>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万&quot;&quot;円&quot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3"/>
      <name val="游ゴシック"/>
      <family val="2"/>
      <charset val="128"/>
      <scheme val="minor"/>
    </font>
    <font>
      <sz val="11"/>
      <color theme="3"/>
      <name val="游ゴシック"/>
      <family val="3"/>
      <charset val="128"/>
      <scheme val="minor"/>
    </font>
    <font>
      <sz val="11"/>
      <color rgb="FFCC0000"/>
      <name val="游ゴシック"/>
      <family val="2"/>
      <charset val="128"/>
      <scheme val="minor"/>
    </font>
    <font>
      <sz val="11"/>
      <color rgb="FFCC0000"/>
      <name val="游ゴシック"/>
      <family val="3"/>
      <charset val="128"/>
      <scheme val="minor"/>
    </font>
    <font>
      <b/>
      <i/>
      <sz val="12"/>
      <color theme="3"/>
      <name val="游ゴシック"/>
      <family val="3"/>
      <charset val="128"/>
      <scheme val="minor"/>
    </font>
    <font>
      <b/>
      <i/>
      <sz val="12"/>
      <color rgb="FFCC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i/>
      <sz val="12"/>
      <color theme="5" tint="-0.499984740745262"/>
      <name val="游ゴシック"/>
      <family val="3"/>
      <charset val="128"/>
      <scheme val="minor"/>
    </font>
    <font>
      <sz val="11"/>
      <color theme="5" tint="-0.49998474074526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3"/>
      <name val="游ゴシック"/>
      <family val="3"/>
      <charset val="128"/>
      <scheme val="minor"/>
    </font>
    <font>
      <u/>
      <sz val="9"/>
      <color theme="3"/>
      <name val="游ゴシック"/>
      <family val="3"/>
      <charset val="128"/>
      <scheme val="minor"/>
    </font>
    <font>
      <sz val="9"/>
      <color rgb="FFCC0000"/>
      <name val="游ゴシック"/>
      <family val="3"/>
      <charset val="128"/>
      <scheme val="minor"/>
    </font>
    <font>
      <b/>
      <u val="double"/>
      <sz val="11"/>
      <color theme="5" tint="-0.499984740745262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6" fillId="6" borderId="1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176" fontId="4" fillId="3" borderId="1" xfId="0" applyNumberFormat="1" applyFont="1" applyFill="1" applyBorder="1">
      <alignment vertical="center"/>
    </xf>
    <xf numFmtId="176" fontId="3" fillId="0" borderId="0" xfId="0" applyNumberFormat="1" applyFont="1">
      <alignment vertical="center"/>
    </xf>
    <xf numFmtId="176" fontId="6" fillId="6" borderId="1" xfId="0" applyNumberFormat="1" applyFont="1" applyFill="1" applyBorder="1">
      <alignment vertical="center"/>
    </xf>
    <xf numFmtId="176" fontId="5" fillId="0" borderId="0" xfId="0" applyNumberFormat="1" applyFont="1">
      <alignment vertical="center"/>
    </xf>
    <xf numFmtId="0" fontId="11" fillId="5" borderId="0" xfId="0" applyFont="1" applyFill="1">
      <alignment vertical="center"/>
    </xf>
    <xf numFmtId="0" fontId="13" fillId="3" borderId="1" xfId="0" applyFont="1" applyFill="1" applyBorder="1" applyAlignment="1">
      <alignment vertical="center" wrapText="1"/>
    </xf>
    <xf numFmtId="0" fontId="13" fillId="3" borderId="1" xfId="0" applyFont="1" applyFill="1" applyBorder="1">
      <alignment vertical="center"/>
    </xf>
    <xf numFmtId="0" fontId="15" fillId="6" borderId="1" xfId="0" applyFont="1" applyFill="1" applyBorder="1">
      <alignment vertical="center"/>
    </xf>
    <xf numFmtId="0" fontId="15" fillId="6" borderId="1" xfId="0" applyFont="1" applyFill="1" applyBorder="1" applyAlignment="1">
      <alignment vertical="center" wrapText="1"/>
    </xf>
    <xf numFmtId="0" fontId="12" fillId="3" borderId="1" xfId="1" applyFill="1" applyBorder="1" applyAlignment="1">
      <alignment vertical="center" wrapText="1"/>
    </xf>
    <xf numFmtId="0" fontId="12" fillId="6" borderId="1" xfId="1" applyFill="1" applyBorder="1" applyAlignment="1">
      <alignment vertical="center" wrapText="1"/>
    </xf>
    <xf numFmtId="176" fontId="16" fillId="5" borderId="0" xfId="0" applyNumberFormat="1" applyFont="1" applyFill="1">
      <alignment vertical="center"/>
    </xf>
    <xf numFmtId="0" fontId="10" fillId="5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531802</xdr:colOff>
      <xdr:row>22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C8796C7-F999-5C83-429D-AD328B6C9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04002" cy="525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xcelcf.net/download/ec/?wpdmdl=372&amp;masterkey=5a99f9aab3eb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2"/>
  <sheetViews>
    <sheetView tabSelected="1" workbookViewId="0">
      <selection activeCell="F9" sqref="F9"/>
    </sheetView>
  </sheetViews>
  <sheetFormatPr defaultRowHeight="18.75" x14ac:dyDescent="0.4"/>
  <cols>
    <col min="1" max="1" width="1.125" customWidth="1"/>
    <col min="2" max="2" width="25" customWidth="1"/>
    <col min="3" max="3" width="50.5" customWidth="1"/>
    <col min="4" max="4" width="15.75" customWidth="1"/>
    <col min="5" max="5" width="28.375" customWidth="1"/>
  </cols>
  <sheetData>
    <row r="1" spans="2:5" ht="7.5" customHeight="1" x14ac:dyDescent="0.4"/>
    <row r="2" spans="2:5" ht="24" x14ac:dyDescent="0.4">
      <c r="B2" s="12" t="s">
        <v>16</v>
      </c>
    </row>
    <row r="4" spans="2:5" ht="19.5" x14ac:dyDescent="0.4">
      <c r="B4" s="8" t="s">
        <v>0</v>
      </c>
      <c r="C4" s="1" t="s">
        <v>20</v>
      </c>
      <c r="D4" s="1"/>
    </row>
    <row r="5" spans="2:5" x14ac:dyDescent="0.4">
      <c r="B5" s="10" t="s">
        <v>4</v>
      </c>
      <c r="C5" s="10" t="s">
        <v>5</v>
      </c>
      <c r="D5" s="10" t="s">
        <v>6</v>
      </c>
      <c r="E5" s="10" t="s">
        <v>15</v>
      </c>
    </row>
    <row r="6" spans="2:5" x14ac:dyDescent="0.4">
      <c r="B6" s="2" t="s">
        <v>17</v>
      </c>
      <c r="C6" s="19"/>
      <c r="D6" s="13">
        <v>500</v>
      </c>
      <c r="E6" s="2" t="s">
        <v>18</v>
      </c>
    </row>
    <row r="7" spans="2:5" ht="63" x14ac:dyDescent="0.4">
      <c r="B7" s="2" t="s">
        <v>1</v>
      </c>
      <c r="C7" s="18" t="s">
        <v>29</v>
      </c>
      <c r="D7" s="13">
        <v>6550</v>
      </c>
      <c r="E7" s="22" t="s">
        <v>32</v>
      </c>
    </row>
    <row r="8" spans="2:5" ht="31.5" x14ac:dyDescent="0.4">
      <c r="B8" s="2" t="s">
        <v>2</v>
      </c>
      <c r="C8" s="18" t="s">
        <v>30</v>
      </c>
      <c r="D8" s="13">
        <v>800</v>
      </c>
      <c r="E8" s="2"/>
    </row>
    <row r="9" spans="2:5" x14ac:dyDescent="0.4">
      <c r="B9" s="2" t="s">
        <v>3</v>
      </c>
      <c r="C9" s="19" t="s">
        <v>31</v>
      </c>
      <c r="D9" s="13">
        <v>7500</v>
      </c>
      <c r="E9" s="2"/>
    </row>
    <row r="10" spans="2:5" x14ac:dyDescent="0.4">
      <c r="B10" s="3" t="s">
        <v>13</v>
      </c>
      <c r="C10" s="19"/>
      <c r="D10" s="13">
        <v>0</v>
      </c>
      <c r="E10" s="2"/>
    </row>
    <row r="11" spans="2:5" x14ac:dyDescent="0.4">
      <c r="B11" s="1"/>
      <c r="C11" s="6" t="s">
        <v>26</v>
      </c>
      <c r="D11" s="14">
        <f>SUM(D6:D10)</f>
        <v>15350</v>
      </c>
      <c r="E11" s="1"/>
    </row>
    <row r="12" spans="2:5" ht="19.5" x14ac:dyDescent="0.4">
      <c r="B12" s="9" t="s">
        <v>7</v>
      </c>
      <c r="C12" s="4"/>
      <c r="D12" s="4"/>
      <c r="E12" s="4"/>
    </row>
    <row r="13" spans="2:5" x14ac:dyDescent="0.4">
      <c r="B13" s="11" t="s">
        <v>4</v>
      </c>
      <c r="C13" s="11" t="s">
        <v>5</v>
      </c>
      <c r="D13" s="11" t="s">
        <v>6</v>
      </c>
      <c r="E13" s="11" t="s">
        <v>15</v>
      </c>
    </row>
    <row r="14" spans="2:5" ht="31.5" x14ac:dyDescent="0.4">
      <c r="B14" s="5" t="s">
        <v>8</v>
      </c>
      <c r="C14" s="21" t="s">
        <v>22</v>
      </c>
      <c r="D14" s="15">
        <v>11400</v>
      </c>
      <c r="E14" s="5"/>
    </row>
    <row r="15" spans="2:5" x14ac:dyDescent="0.4">
      <c r="B15" s="5" t="s">
        <v>9</v>
      </c>
      <c r="C15" s="20" t="s">
        <v>21</v>
      </c>
      <c r="D15" s="15">
        <v>5700</v>
      </c>
      <c r="E15" s="5"/>
    </row>
    <row r="16" spans="2:5" ht="78.75" x14ac:dyDescent="0.4">
      <c r="B16" s="5" t="s">
        <v>10</v>
      </c>
      <c r="C16" s="21" t="s">
        <v>23</v>
      </c>
      <c r="D16" s="15">
        <v>1090</v>
      </c>
      <c r="E16" s="23" t="s">
        <v>33</v>
      </c>
    </row>
    <row r="17" spans="2:5" x14ac:dyDescent="0.4">
      <c r="B17" s="5" t="s">
        <v>12</v>
      </c>
      <c r="C17" s="20" t="s">
        <v>24</v>
      </c>
      <c r="D17" s="15">
        <v>1140</v>
      </c>
      <c r="E17" s="5"/>
    </row>
    <row r="18" spans="2:5" ht="31.5" x14ac:dyDescent="0.4">
      <c r="B18" s="5" t="s">
        <v>11</v>
      </c>
      <c r="C18" s="21" t="s">
        <v>25</v>
      </c>
      <c r="D18" s="15">
        <v>1830</v>
      </c>
      <c r="E18" s="5"/>
    </row>
    <row r="19" spans="2:5" x14ac:dyDescent="0.4">
      <c r="B19" s="5" t="s">
        <v>14</v>
      </c>
      <c r="C19" s="20"/>
      <c r="D19" s="15">
        <v>0</v>
      </c>
      <c r="E19" s="5"/>
    </row>
    <row r="20" spans="2:5" x14ac:dyDescent="0.4">
      <c r="B20" s="4"/>
      <c r="C20" s="7" t="s">
        <v>27</v>
      </c>
      <c r="D20" s="16">
        <f>SUM(D14:D19)</f>
        <v>21160</v>
      </c>
    </row>
    <row r="22" spans="2:5" ht="19.5" x14ac:dyDescent="0.4">
      <c r="B22" s="25" t="s">
        <v>28</v>
      </c>
      <c r="C22" s="25"/>
      <c r="D22" s="24">
        <f>D20-D11</f>
        <v>5810</v>
      </c>
      <c r="E22" s="17" t="s">
        <v>19</v>
      </c>
    </row>
  </sheetData>
  <mergeCells count="1">
    <mergeCell ref="B22:C22"/>
  </mergeCells>
  <phoneticPr fontId="1"/>
  <hyperlinks>
    <hyperlink ref="E7" location="遺族年金!A1" display="遺族年金額（参考）" xr:uid="{75750B48-8849-4835-B89D-417A56E241FC}"/>
    <hyperlink ref="E16" r:id="rId1" xr:uid="{BCD7081C-9D9A-4019-B204-8159C3093096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74B19-C817-41FC-8E75-BDA3EB518A6B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遺族年金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</dc:creator>
  <cp:lastModifiedBy>sachio suenaga</cp:lastModifiedBy>
  <dcterms:created xsi:type="dcterms:W3CDTF">2016-04-22T23:57:47Z</dcterms:created>
  <dcterms:modified xsi:type="dcterms:W3CDTF">2024-08-04T06:24:14Z</dcterms:modified>
</cp:coreProperties>
</file>